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rian\AppData\Local\Microsoft\Windows\INetCache\Content.Outlook\9X289AMU\"/>
    </mc:Choice>
  </mc:AlternateContent>
  <bookViews>
    <workbookView xWindow="0" yWindow="0" windowWidth="28770" windowHeight="11760"/>
  </bookViews>
  <sheets>
    <sheet name="Arkusz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3" i="1" l="1"/>
  <c r="H72" i="1" l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H16" i="1" s="1"/>
  <c r="F73" i="1" l="1"/>
</calcChain>
</file>

<file path=xl/sharedStrings.xml><?xml version="1.0" encoding="utf-8"?>
<sst xmlns="http://schemas.openxmlformats.org/spreadsheetml/2006/main" count="201" uniqueCount="146">
  <si>
    <t>Dostawa artykułów spożywczych do stołówki przy Szkole Podstawowej Nr 28 z Oddziałami Dwujęzycznymi w Rzeszowie w roku 2026</t>
  </si>
  <si>
    <t>Kryteria wyboru oferty: najniższa wartość brutto całego pakietu</t>
  </si>
  <si>
    <t>Formularz cenowy</t>
  </si>
  <si>
    <t xml:space="preserve">...................................................                     </t>
  </si>
  <si>
    <t>(nazwa wykonawcy i adres – pieczęć)</t>
  </si>
  <si>
    <t>Pakiet Nr 5 – warzywa i owoce</t>
  </si>
  <si>
    <t>L.p.</t>
  </si>
  <si>
    <t>Nazwa</t>
  </si>
  <si>
    <t>J. m.</t>
  </si>
  <si>
    <t>Przewidywana ilość</t>
  </si>
  <si>
    <t xml:space="preserve">Cena jednostkowa </t>
  </si>
  <si>
    <t>Wartość</t>
  </si>
  <si>
    <t>Podatek</t>
  </si>
  <si>
    <t xml:space="preserve">Wartość </t>
  </si>
  <si>
    <t>netto</t>
  </si>
  <si>
    <t>VAT%</t>
  </si>
  <si>
    <t xml:space="preserve"> brutto</t>
  </si>
  <si>
    <t>1.</t>
  </si>
  <si>
    <t>Pietruszka cieta (myta)</t>
  </si>
  <si>
    <t>kg</t>
  </si>
  <si>
    <t>2.</t>
  </si>
  <si>
    <t>Marchew cięta (myta)</t>
  </si>
  <si>
    <t>3.</t>
  </si>
  <si>
    <t>Buraki ćwikłowe (myte)</t>
  </si>
  <si>
    <t>4.</t>
  </si>
  <si>
    <t xml:space="preserve">Cebula </t>
  </si>
  <si>
    <t>5.</t>
  </si>
  <si>
    <t>Sałata zielona</t>
  </si>
  <si>
    <t>szt.</t>
  </si>
  <si>
    <t>6.</t>
  </si>
  <si>
    <t>Kapusta biała</t>
  </si>
  <si>
    <t>7.</t>
  </si>
  <si>
    <t>Kapusta pekińska</t>
  </si>
  <si>
    <t>szt</t>
  </si>
  <si>
    <t>8.</t>
  </si>
  <si>
    <t>Fasola Jaś średni</t>
  </si>
  <si>
    <t>9.</t>
  </si>
  <si>
    <t>Groch łuszczony połówki</t>
  </si>
  <si>
    <t>10.</t>
  </si>
  <si>
    <t>Ogórki kiszone(naruralna fermentacja )</t>
  </si>
  <si>
    <t>11.</t>
  </si>
  <si>
    <t>Pieczarki świeże (kl 1)</t>
  </si>
  <si>
    <t>12.</t>
  </si>
  <si>
    <t>Natka pietruszki(pęczek)</t>
  </si>
  <si>
    <t>13.</t>
  </si>
  <si>
    <t>Czosnek polski</t>
  </si>
  <si>
    <t>14.</t>
  </si>
  <si>
    <t>Koper (pęczek)</t>
  </si>
  <si>
    <t>15.</t>
  </si>
  <si>
    <t>Jabłka deserowe średnie lub duże1 gat.</t>
  </si>
  <si>
    <t>16.</t>
  </si>
  <si>
    <t>Seler korzeń (myty)</t>
  </si>
  <si>
    <t>17.</t>
  </si>
  <si>
    <t>Pomidory świeże (kl 1)</t>
  </si>
  <si>
    <t>18.</t>
  </si>
  <si>
    <t>Papryka świeża (żółta, czerwona, zielona).</t>
  </si>
  <si>
    <t>19.</t>
  </si>
  <si>
    <t xml:space="preserve">Pory </t>
  </si>
  <si>
    <t>20.</t>
  </si>
  <si>
    <t>Kapusta kiszona - (naturalna fermentacja)</t>
  </si>
  <si>
    <t>21.</t>
  </si>
  <si>
    <t>Ogórki świeże szklarniowe(kl 1)</t>
  </si>
  <si>
    <t>22.</t>
  </si>
  <si>
    <t>Banan 1 gat.</t>
  </si>
  <si>
    <t>23.</t>
  </si>
  <si>
    <t>Gruszka  gat.1średnia</t>
  </si>
  <si>
    <t>24.</t>
  </si>
  <si>
    <t>Pomarańcza gat.1 średnia</t>
  </si>
  <si>
    <t>25.</t>
  </si>
  <si>
    <t>Mandarynka gat.1</t>
  </si>
  <si>
    <t>26.</t>
  </si>
  <si>
    <t>Ziemniaki +40, worki 15kg</t>
  </si>
  <si>
    <t>27.</t>
  </si>
  <si>
    <t>Ziemniaki młode</t>
  </si>
  <si>
    <t>28.</t>
  </si>
  <si>
    <t>Szczypior (pęczek)</t>
  </si>
  <si>
    <t>29.</t>
  </si>
  <si>
    <t>Kalafior świeży</t>
  </si>
  <si>
    <t>30.</t>
  </si>
  <si>
    <t>Truskawka świeża</t>
  </si>
  <si>
    <t>31.</t>
  </si>
  <si>
    <t>Nektarynka gat.1</t>
  </si>
  <si>
    <t>32.</t>
  </si>
  <si>
    <t>Śliwka gat.1 duża</t>
  </si>
  <si>
    <t>33.</t>
  </si>
  <si>
    <t>Cytryny</t>
  </si>
  <si>
    <t>34.</t>
  </si>
  <si>
    <t>Awokado</t>
  </si>
  <si>
    <t>35.</t>
  </si>
  <si>
    <t>Arbuz</t>
  </si>
  <si>
    <t>36.</t>
  </si>
  <si>
    <t>Brzoskwinia gat.1</t>
  </si>
  <si>
    <t>37.</t>
  </si>
  <si>
    <t>Morela gat. 1</t>
  </si>
  <si>
    <t>38.</t>
  </si>
  <si>
    <t>Brokuły świeże</t>
  </si>
  <si>
    <t>39.</t>
  </si>
  <si>
    <t>Rzodkiewka pęczek</t>
  </si>
  <si>
    <t>40.</t>
  </si>
  <si>
    <t>Kiwi gat.1</t>
  </si>
  <si>
    <t>41.</t>
  </si>
  <si>
    <t>Kapusta czerwona</t>
  </si>
  <si>
    <t>42.</t>
  </si>
  <si>
    <t>Fasola szparagowa</t>
  </si>
  <si>
    <t>43.</t>
  </si>
  <si>
    <t>Sałata czerwona strzępiasta</t>
  </si>
  <si>
    <t>44.</t>
  </si>
  <si>
    <t>Pomidory malinówki</t>
  </si>
  <si>
    <t>45.</t>
  </si>
  <si>
    <t>Kalarepa</t>
  </si>
  <si>
    <t>46.</t>
  </si>
  <si>
    <t>Dynia hokkaido</t>
  </si>
  <si>
    <t>47.</t>
  </si>
  <si>
    <t>Cukinia</t>
  </si>
  <si>
    <t>48.</t>
  </si>
  <si>
    <t>Rukola 100g</t>
  </si>
  <si>
    <t>49.</t>
  </si>
  <si>
    <t xml:space="preserve"> Roszpunka 100g</t>
  </si>
  <si>
    <t>50.</t>
  </si>
  <si>
    <t>Kapusta biała wczesna</t>
  </si>
  <si>
    <t>51.</t>
  </si>
  <si>
    <t xml:space="preserve">Marchew wczesna (myta)  </t>
  </si>
  <si>
    <t>52.</t>
  </si>
  <si>
    <t>Cebula wczesna</t>
  </si>
  <si>
    <t>53.</t>
  </si>
  <si>
    <t>Ciecierzyca</t>
  </si>
  <si>
    <t>54.</t>
  </si>
  <si>
    <t>Sałata lodowa</t>
  </si>
  <si>
    <t>55.</t>
  </si>
  <si>
    <t>Malina świeża</t>
  </si>
  <si>
    <t>56.</t>
  </si>
  <si>
    <t xml:space="preserve">Sałata masłowa </t>
  </si>
  <si>
    <t>57.</t>
  </si>
  <si>
    <t>Sałata rzymska</t>
  </si>
  <si>
    <t xml:space="preserve"> </t>
  </si>
  <si>
    <t>razem</t>
  </si>
  <si>
    <r>
      <t>Razem wartość brutto Pakietu Nr 5 wynosi</t>
    </r>
    <r>
      <rPr>
        <sz val="12"/>
        <color indexed="8"/>
        <rFont val="Times New Roman"/>
        <family val="1"/>
        <charset val="238"/>
      </rPr>
      <t xml:space="preserve">: ...................................................... </t>
    </r>
    <r>
      <rPr>
        <b/>
        <sz val="12"/>
        <color indexed="8"/>
        <rFont val="Times New Roman"/>
        <family val="1"/>
        <charset val="238"/>
      </rPr>
      <t>zł</t>
    </r>
    <r>
      <rPr>
        <sz val="12"/>
        <color indexed="8"/>
        <rFont val="Times New Roman"/>
        <family val="1"/>
        <charset val="238"/>
      </rPr>
      <t>;</t>
    </r>
  </si>
  <si>
    <t>(słownie: .....................................................................................................................)</t>
  </si>
  <si>
    <t xml:space="preserve">.........................................., dnia: .............................   </t>
  </si>
  <si>
    <t>…………………………………………………………..</t>
  </si>
  <si>
    <t xml:space="preserve"> (podpis i pieczęć imienna)</t>
  </si>
  <si>
    <t xml:space="preserve">Artykuły spożywcze powinny spełniać wymagania zgodne z rozporządzeniem Ministra Zdrowia z dnia 26.07.2016r. </t>
  </si>
  <si>
    <t>(Dz.U.2016 poz. 1154)</t>
  </si>
  <si>
    <t>Zapytanie Ofertowe SP28.27.271.13.2025</t>
  </si>
  <si>
    <r>
      <t xml:space="preserve">Termin składania ofert: </t>
    </r>
    <r>
      <rPr>
        <b/>
        <sz val="10"/>
        <color rgb="FF000000"/>
        <rFont val="Times New Roman"/>
        <family val="1"/>
        <charset val="238"/>
      </rPr>
      <t xml:space="preserve"> 02.12.2025 r.</t>
    </r>
    <r>
      <rPr>
        <sz val="10"/>
        <color indexed="8"/>
        <rFont val="Times New Roman"/>
        <family val="1"/>
        <charset val="238"/>
      </rPr>
      <t xml:space="preserve"> do godz</t>
    </r>
    <r>
      <rPr>
        <b/>
        <sz val="10"/>
        <color indexed="8"/>
        <rFont val="Times New Roman"/>
        <family val="1"/>
        <charset val="238"/>
      </rPr>
      <t>.12.00</t>
    </r>
    <r>
      <rPr>
        <sz val="10"/>
        <color indexed="8"/>
        <rFont val="Times New Roman"/>
        <family val="1"/>
        <charset val="238"/>
      </rPr>
      <t xml:space="preserve">, sekretariat szkoły pokój 102A                                           </t>
    </r>
  </si>
  <si>
    <t>w okresie styczeń-grudzień 2026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</si>
</sst>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b/>
      <sz val="14"/>
      <color indexed="8"/>
      <name val="Calibri"/>
      <family val="2"/>
      <charset val="238"/>
    </font>
    <font>
      <b/>
      <sz val="11"/>
      <color indexed="8"/>
      <name val="Times New Roman"/>
      <family val="1"/>
      <charset val="238"/>
    </font>
    <font>
      <b/>
      <sz val="11"/>
      <color indexed="8"/>
      <name val="Calibri"/>
      <family val="2"/>
      <charset val="238"/>
    </font>
    <font>
      <i/>
      <sz val="12"/>
      <color indexed="8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3" fillId="0" borderId="0" xfId="0" applyFont="1" applyAlignment="1">
      <alignment horizontal="center" vertical="center"/>
    </xf>
    <xf numFmtId="0" fontId="7" fillId="0" borderId="0" xfId="0" applyFont="1"/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vertical="center"/>
    </xf>
    <xf numFmtId="0" fontId="13" fillId="0" borderId="2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vertical="center" wrapText="1"/>
    </xf>
    <xf numFmtId="0" fontId="13" fillId="0" borderId="5" xfId="0" applyFont="1" applyBorder="1" applyAlignment="1">
      <alignment horizontal="center" vertical="center" wrapText="1"/>
    </xf>
    <xf numFmtId="0" fontId="8" fillId="0" borderId="2" xfId="0" applyFont="1" applyBorder="1" applyAlignment="1">
      <alignment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0" fontId="8" fillId="0" borderId="8" xfId="0" applyFont="1" applyBorder="1" applyAlignment="1">
      <alignment vertical="center" wrapText="1"/>
    </xf>
    <xf numFmtId="0" fontId="1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0" fillId="0" borderId="3" xfId="0" applyBorder="1"/>
    <xf numFmtId="0" fontId="14" fillId="0" borderId="0" xfId="0" applyFont="1"/>
    <xf numFmtId="4" fontId="0" fillId="0" borderId="0" xfId="0" applyNumberFormat="1" applyAlignment="1">
      <alignment horizontal="center" vertical="center"/>
    </xf>
    <xf numFmtId="0" fontId="9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0" fillId="0" borderId="0" xfId="0" applyFill="1"/>
    <xf numFmtId="4" fontId="0" fillId="0" borderId="0" xfId="0" applyNumberFormat="1" applyFill="1" applyAlignment="1">
      <alignment horizontal="center" vertical="center"/>
    </xf>
    <xf numFmtId="0" fontId="1" fillId="0" borderId="0" xfId="0" applyFont="1"/>
    <xf numFmtId="2" fontId="8" fillId="0" borderId="4" xfId="0" applyNumberFormat="1" applyFont="1" applyBorder="1" applyAlignment="1">
      <alignment horizontal="center" vertical="center" wrapText="1"/>
    </xf>
    <xf numFmtId="2" fontId="13" fillId="0" borderId="4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16" fillId="0" borderId="0" xfId="0" applyFont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9"/>
  <sheetViews>
    <sheetView tabSelected="1" workbookViewId="0">
      <selection activeCell="A2" sqref="A2:H2"/>
    </sheetView>
  </sheetViews>
  <sheetFormatPr defaultRowHeight="15" x14ac:dyDescent="0.25"/>
  <cols>
    <col min="1" max="1" width="5.140625" customWidth="1"/>
    <col min="2" max="2" width="23.85546875" customWidth="1"/>
    <col min="4" max="4" width="12.7109375" customWidth="1"/>
    <col min="5" max="5" width="13.140625" customWidth="1"/>
    <col min="6" max="6" width="13.28515625" customWidth="1"/>
    <col min="7" max="7" width="14" customWidth="1"/>
    <col min="8" max="8" width="18.7109375" customWidth="1"/>
  </cols>
  <sheetData>
    <row r="1" spans="1:8" ht="15.75" x14ac:dyDescent="0.25">
      <c r="A1" s="39" t="s">
        <v>0</v>
      </c>
      <c r="B1" s="40"/>
      <c r="C1" s="40"/>
      <c r="D1" s="40"/>
      <c r="E1" s="40"/>
      <c r="F1" s="40"/>
      <c r="G1" s="40"/>
      <c r="H1" s="40"/>
    </row>
    <row r="2" spans="1:8" x14ac:dyDescent="0.25">
      <c r="A2" s="39" t="s">
        <v>145</v>
      </c>
      <c r="B2" s="39"/>
      <c r="C2" s="39"/>
      <c r="D2" s="39"/>
      <c r="E2" s="39"/>
      <c r="F2" s="39"/>
      <c r="G2" s="39"/>
      <c r="H2" s="39"/>
    </row>
    <row r="3" spans="1:8" ht="15.75" x14ac:dyDescent="0.25">
      <c r="A3" s="1"/>
      <c r="B3" s="1"/>
      <c r="C3" s="1"/>
      <c r="D3" s="1"/>
      <c r="E3" s="1"/>
      <c r="F3" s="1"/>
      <c r="G3" s="1"/>
      <c r="H3" s="1"/>
    </row>
    <row r="4" spans="1:8" x14ac:dyDescent="0.25">
      <c r="A4" s="41" t="s">
        <v>1</v>
      </c>
      <c r="B4" s="41"/>
      <c r="C4" s="41"/>
      <c r="D4" s="41"/>
      <c r="E4" s="41"/>
      <c r="F4" s="41"/>
      <c r="G4" s="41"/>
      <c r="H4" s="41"/>
    </row>
    <row r="5" spans="1:8" x14ac:dyDescent="0.25">
      <c r="A5" s="42" t="s">
        <v>144</v>
      </c>
      <c r="B5" s="42"/>
      <c r="C5" s="42"/>
      <c r="D5" s="42"/>
      <c r="E5" s="42"/>
      <c r="F5" s="42"/>
      <c r="G5" s="42"/>
      <c r="H5" s="42"/>
    </row>
    <row r="6" spans="1:8" x14ac:dyDescent="0.25">
      <c r="A6" s="2"/>
      <c r="B6" s="3"/>
      <c r="C6" s="2"/>
      <c r="D6" s="2"/>
      <c r="E6" s="2"/>
      <c r="F6" s="2"/>
      <c r="G6" s="2"/>
      <c r="H6" s="2"/>
    </row>
    <row r="7" spans="1:8" ht="15.75" x14ac:dyDescent="0.25">
      <c r="A7" s="2"/>
      <c r="B7" s="4"/>
      <c r="C7" s="2"/>
      <c r="D7" s="2"/>
      <c r="E7" s="2"/>
      <c r="F7" s="2"/>
      <c r="G7" s="5" t="s">
        <v>2</v>
      </c>
      <c r="H7" s="2"/>
    </row>
    <row r="8" spans="1:8" ht="15.75" x14ac:dyDescent="0.25">
      <c r="A8" s="2"/>
      <c r="B8" s="4"/>
      <c r="C8" s="2"/>
      <c r="D8" s="2"/>
      <c r="E8" s="2"/>
      <c r="F8" s="2" t="s">
        <v>143</v>
      </c>
      <c r="G8" s="5"/>
      <c r="H8" s="2"/>
    </row>
    <row r="9" spans="1:8" ht="15.75" x14ac:dyDescent="0.25">
      <c r="A9" s="2"/>
      <c r="B9" s="43" t="s">
        <v>3</v>
      </c>
      <c r="C9" s="43"/>
      <c r="D9" s="43"/>
      <c r="E9" s="2"/>
      <c r="F9" s="2"/>
      <c r="G9" s="5"/>
      <c r="H9" s="2"/>
    </row>
    <row r="10" spans="1:8" x14ac:dyDescent="0.25">
      <c r="A10" s="2"/>
      <c r="B10" s="38" t="s">
        <v>4</v>
      </c>
      <c r="C10" s="38"/>
      <c r="D10" s="38"/>
      <c r="E10" s="2"/>
      <c r="F10" s="2"/>
      <c r="G10" s="5"/>
      <c r="H10" s="2"/>
    </row>
    <row r="11" spans="1:8" x14ac:dyDescent="0.25">
      <c r="A11" s="2"/>
      <c r="B11" s="6"/>
      <c r="C11" s="6"/>
      <c r="D11" s="6"/>
      <c r="E11" s="2"/>
      <c r="F11" s="2"/>
      <c r="G11" s="5"/>
      <c r="H11" s="2"/>
    </row>
    <row r="12" spans="1:8" ht="18.75" x14ac:dyDescent="0.3">
      <c r="A12" s="7" t="s">
        <v>5</v>
      </c>
      <c r="B12" s="8"/>
      <c r="C12" s="8"/>
      <c r="H12" s="9"/>
    </row>
    <row r="13" spans="1:8" ht="15.75" thickBot="1" x14ac:dyDescent="0.3">
      <c r="A13" s="10"/>
    </row>
    <row r="14" spans="1:8" ht="28.5" x14ac:dyDescent="0.25">
      <c r="A14" s="46" t="s">
        <v>6</v>
      </c>
      <c r="B14" s="46" t="s">
        <v>7</v>
      </c>
      <c r="C14" s="46" t="s">
        <v>8</v>
      </c>
      <c r="D14" s="46" t="s">
        <v>9</v>
      </c>
      <c r="E14" s="11" t="s">
        <v>10</v>
      </c>
      <c r="F14" s="11" t="s">
        <v>11</v>
      </c>
      <c r="G14" s="11" t="s">
        <v>12</v>
      </c>
      <c r="H14" s="11" t="s">
        <v>13</v>
      </c>
    </row>
    <row r="15" spans="1:8" ht="15.75" thickBot="1" x14ac:dyDescent="0.3">
      <c r="A15" s="47"/>
      <c r="B15" s="47"/>
      <c r="C15" s="47"/>
      <c r="D15" s="47"/>
      <c r="E15" s="12" t="s">
        <v>14</v>
      </c>
      <c r="F15" s="12" t="s">
        <v>14</v>
      </c>
      <c r="G15" s="12" t="s">
        <v>15</v>
      </c>
      <c r="H15" s="12" t="s">
        <v>16</v>
      </c>
    </row>
    <row r="16" spans="1:8" ht="20.25" customHeight="1" thickBot="1" x14ac:dyDescent="0.3">
      <c r="A16" s="13" t="s">
        <v>17</v>
      </c>
      <c r="B16" s="14" t="s">
        <v>18</v>
      </c>
      <c r="C16" s="15" t="s">
        <v>19</v>
      </c>
      <c r="D16" s="15">
        <v>35</v>
      </c>
      <c r="E16" s="36">
        <v>0</v>
      </c>
      <c r="F16" s="36">
        <f>D16*E16</f>
        <v>0</v>
      </c>
      <c r="G16" s="12">
        <v>5</v>
      </c>
      <c r="H16" s="37">
        <f t="shared" ref="H16:H72" si="0">F16*(1+G16/100)</f>
        <v>0</v>
      </c>
    </row>
    <row r="17" spans="1:8" ht="22.5" customHeight="1" thickBot="1" x14ac:dyDescent="0.3">
      <c r="A17" s="13" t="s">
        <v>20</v>
      </c>
      <c r="B17" s="14" t="s">
        <v>21</v>
      </c>
      <c r="C17" s="15" t="s">
        <v>19</v>
      </c>
      <c r="D17" s="15">
        <v>1900</v>
      </c>
      <c r="E17" s="36">
        <v>0</v>
      </c>
      <c r="F17" s="36">
        <f t="shared" ref="F17:F72" si="1">D17*E17</f>
        <v>0</v>
      </c>
      <c r="G17" s="12">
        <v>5</v>
      </c>
      <c r="H17" s="37">
        <f t="shared" si="0"/>
        <v>0</v>
      </c>
    </row>
    <row r="18" spans="1:8" ht="21.75" customHeight="1" thickBot="1" x14ac:dyDescent="0.3">
      <c r="A18" s="13" t="s">
        <v>22</v>
      </c>
      <c r="B18" s="14" t="s">
        <v>23</v>
      </c>
      <c r="C18" s="15" t="s">
        <v>19</v>
      </c>
      <c r="D18" s="15">
        <v>550</v>
      </c>
      <c r="E18" s="36">
        <v>0</v>
      </c>
      <c r="F18" s="36">
        <f t="shared" si="1"/>
        <v>0</v>
      </c>
      <c r="G18" s="12">
        <v>5</v>
      </c>
      <c r="H18" s="37">
        <f t="shared" si="0"/>
        <v>0</v>
      </c>
    </row>
    <row r="19" spans="1:8" ht="15.75" thickBot="1" x14ac:dyDescent="0.3">
      <c r="A19" s="13" t="s">
        <v>24</v>
      </c>
      <c r="B19" s="14" t="s">
        <v>25</v>
      </c>
      <c r="C19" s="15" t="s">
        <v>19</v>
      </c>
      <c r="D19" s="15">
        <v>630</v>
      </c>
      <c r="E19" s="36">
        <v>0</v>
      </c>
      <c r="F19" s="36">
        <f t="shared" si="1"/>
        <v>0</v>
      </c>
      <c r="G19" s="12">
        <v>5</v>
      </c>
      <c r="H19" s="37">
        <f t="shared" si="0"/>
        <v>0</v>
      </c>
    </row>
    <row r="20" spans="1:8" ht="21.75" customHeight="1" thickBot="1" x14ac:dyDescent="0.3">
      <c r="A20" s="13" t="s">
        <v>26</v>
      </c>
      <c r="B20" s="14" t="s">
        <v>27</v>
      </c>
      <c r="C20" s="15" t="s">
        <v>28</v>
      </c>
      <c r="D20" s="15">
        <v>1035</v>
      </c>
      <c r="E20" s="36">
        <v>0</v>
      </c>
      <c r="F20" s="36">
        <f t="shared" si="1"/>
        <v>0</v>
      </c>
      <c r="G20" s="12">
        <v>5</v>
      </c>
      <c r="H20" s="37">
        <f t="shared" si="0"/>
        <v>0</v>
      </c>
    </row>
    <row r="21" spans="1:8" ht="18" customHeight="1" thickBot="1" x14ac:dyDescent="0.3">
      <c r="A21" s="13" t="s">
        <v>29</v>
      </c>
      <c r="B21" s="14" t="s">
        <v>30</v>
      </c>
      <c r="C21" s="15" t="s">
        <v>19</v>
      </c>
      <c r="D21" s="15">
        <v>120</v>
      </c>
      <c r="E21" s="36">
        <v>0</v>
      </c>
      <c r="F21" s="36">
        <f t="shared" si="1"/>
        <v>0</v>
      </c>
      <c r="G21" s="12">
        <v>5</v>
      </c>
      <c r="H21" s="37">
        <f t="shared" si="0"/>
        <v>0</v>
      </c>
    </row>
    <row r="22" spans="1:8" ht="22.5" customHeight="1" thickBot="1" x14ac:dyDescent="0.3">
      <c r="A22" s="13" t="s">
        <v>31</v>
      </c>
      <c r="B22" s="14" t="s">
        <v>32</v>
      </c>
      <c r="C22" s="15" t="s">
        <v>33</v>
      </c>
      <c r="D22" s="15">
        <v>295</v>
      </c>
      <c r="E22" s="36">
        <v>0</v>
      </c>
      <c r="F22" s="36">
        <f t="shared" si="1"/>
        <v>0</v>
      </c>
      <c r="G22" s="12">
        <v>5</v>
      </c>
      <c r="H22" s="37">
        <f t="shared" si="0"/>
        <v>0</v>
      </c>
    </row>
    <row r="23" spans="1:8" ht="21.75" customHeight="1" thickBot="1" x14ac:dyDescent="0.3">
      <c r="A23" s="13" t="s">
        <v>34</v>
      </c>
      <c r="B23" s="14" t="s">
        <v>35</v>
      </c>
      <c r="C23" s="15" t="s">
        <v>19</v>
      </c>
      <c r="D23" s="15">
        <v>90</v>
      </c>
      <c r="E23" s="36">
        <v>0</v>
      </c>
      <c r="F23" s="36">
        <f t="shared" si="1"/>
        <v>0</v>
      </c>
      <c r="G23" s="12">
        <v>5</v>
      </c>
      <c r="H23" s="37">
        <f t="shared" si="0"/>
        <v>0</v>
      </c>
    </row>
    <row r="24" spans="1:8" ht="22.5" customHeight="1" thickBot="1" x14ac:dyDescent="0.3">
      <c r="A24" s="13" t="s">
        <v>36</v>
      </c>
      <c r="B24" s="14" t="s">
        <v>37</v>
      </c>
      <c r="C24" s="15" t="s">
        <v>19</v>
      </c>
      <c r="D24" s="15">
        <v>140</v>
      </c>
      <c r="E24" s="36">
        <v>0</v>
      </c>
      <c r="F24" s="36">
        <f t="shared" si="1"/>
        <v>0</v>
      </c>
      <c r="G24" s="12">
        <v>5</v>
      </c>
      <c r="H24" s="37">
        <f t="shared" si="0"/>
        <v>0</v>
      </c>
    </row>
    <row r="25" spans="1:8" ht="33.75" customHeight="1" thickBot="1" x14ac:dyDescent="0.3">
      <c r="A25" s="16" t="s">
        <v>38</v>
      </c>
      <c r="B25" s="17" t="s">
        <v>39</v>
      </c>
      <c r="C25" s="16" t="s">
        <v>19</v>
      </c>
      <c r="D25" s="16">
        <v>350</v>
      </c>
      <c r="E25" s="36">
        <v>0</v>
      </c>
      <c r="F25" s="36">
        <f t="shared" si="1"/>
        <v>0</v>
      </c>
      <c r="G25" s="18">
        <v>5</v>
      </c>
      <c r="H25" s="37">
        <f t="shared" si="0"/>
        <v>0</v>
      </c>
    </row>
    <row r="26" spans="1:8" ht="22.5" customHeight="1" thickBot="1" x14ac:dyDescent="0.3">
      <c r="A26" s="13" t="s">
        <v>40</v>
      </c>
      <c r="B26" s="14" t="s">
        <v>41</v>
      </c>
      <c r="C26" s="15" t="s">
        <v>19</v>
      </c>
      <c r="D26" s="15">
        <v>85</v>
      </c>
      <c r="E26" s="36">
        <v>0</v>
      </c>
      <c r="F26" s="36">
        <f t="shared" si="1"/>
        <v>0</v>
      </c>
      <c r="G26" s="12">
        <v>5</v>
      </c>
      <c r="H26" s="37">
        <f t="shared" si="0"/>
        <v>0</v>
      </c>
    </row>
    <row r="27" spans="1:8" ht="22.5" customHeight="1" thickBot="1" x14ac:dyDescent="0.3">
      <c r="A27" s="13" t="s">
        <v>42</v>
      </c>
      <c r="B27" s="14" t="s">
        <v>43</v>
      </c>
      <c r="C27" s="15" t="s">
        <v>28</v>
      </c>
      <c r="D27" s="15">
        <v>990</v>
      </c>
      <c r="E27" s="36">
        <v>0</v>
      </c>
      <c r="F27" s="36">
        <f t="shared" si="1"/>
        <v>0</v>
      </c>
      <c r="G27" s="12">
        <v>5</v>
      </c>
      <c r="H27" s="37">
        <f t="shared" si="0"/>
        <v>0</v>
      </c>
    </row>
    <row r="28" spans="1:8" ht="20.25" customHeight="1" thickBot="1" x14ac:dyDescent="0.3">
      <c r="A28" s="13" t="s">
        <v>44</v>
      </c>
      <c r="B28" s="14" t="s">
        <v>45</v>
      </c>
      <c r="C28" s="15" t="s">
        <v>33</v>
      </c>
      <c r="D28" s="15">
        <v>1130</v>
      </c>
      <c r="E28" s="36">
        <v>0</v>
      </c>
      <c r="F28" s="36">
        <f t="shared" si="1"/>
        <v>0</v>
      </c>
      <c r="G28" s="12">
        <v>5</v>
      </c>
      <c r="H28" s="37">
        <f t="shared" si="0"/>
        <v>0</v>
      </c>
    </row>
    <row r="29" spans="1:8" ht="21" customHeight="1" thickBot="1" x14ac:dyDescent="0.3">
      <c r="A29" s="13" t="s">
        <v>46</v>
      </c>
      <c r="B29" s="14" t="s">
        <v>47</v>
      </c>
      <c r="C29" s="15" t="s">
        <v>33</v>
      </c>
      <c r="D29" s="15">
        <v>565</v>
      </c>
      <c r="E29" s="36">
        <v>0</v>
      </c>
      <c r="F29" s="36">
        <f t="shared" si="1"/>
        <v>0</v>
      </c>
      <c r="G29" s="12">
        <v>5</v>
      </c>
      <c r="H29" s="37">
        <f t="shared" si="0"/>
        <v>0</v>
      </c>
    </row>
    <row r="30" spans="1:8" ht="30.75" customHeight="1" thickBot="1" x14ac:dyDescent="0.3">
      <c r="A30" s="13" t="s">
        <v>48</v>
      </c>
      <c r="B30" s="14" t="s">
        <v>49</v>
      </c>
      <c r="C30" s="15" t="s">
        <v>19</v>
      </c>
      <c r="D30" s="15">
        <v>2350</v>
      </c>
      <c r="E30" s="36">
        <v>0</v>
      </c>
      <c r="F30" s="36">
        <f t="shared" si="1"/>
        <v>0</v>
      </c>
      <c r="G30" s="12">
        <v>5</v>
      </c>
      <c r="H30" s="37">
        <f t="shared" si="0"/>
        <v>0</v>
      </c>
    </row>
    <row r="31" spans="1:8" ht="21" customHeight="1" thickBot="1" x14ac:dyDescent="0.3">
      <c r="A31" s="13" t="s">
        <v>50</v>
      </c>
      <c r="B31" s="14" t="s">
        <v>51</v>
      </c>
      <c r="C31" s="15" t="s">
        <v>19</v>
      </c>
      <c r="D31" s="15">
        <v>190</v>
      </c>
      <c r="E31" s="36">
        <v>0</v>
      </c>
      <c r="F31" s="36">
        <f t="shared" si="1"/>
        <v>0</v>
      </c>
      <c r="G31" s="12">
        <v>5</v>
      </c>
      <c r="H31" s="37">
        <f t="shared" si="0"/>
        <v>0</v>
      </c>
    </row>
    <row r="32" spans="1:8" ht="17.25" customHeight="1" thickBot="1" x14ac:dyDescent="0.3">
      <c r="A32" s="13" t="s">
        <v>52</v>
      </c>
      <c r="B32" s="17" t="s">
        <v>53</v>
      </c>
      <c r="C32" s="15" t="s">
        <v>19</v>
      </c>
      <c r="D32" s="15">
        <v>520</v>
      </c>
      <c r="E32" s="36">
        <v>0</v>
      </c>
      <c r="F32" s="36">
        <f t="shared" si="1"/>
        <v>0</v>
      </c>
      <c r="G32" s="12">
        <v>5</v>
      </c>
      <c r="H32" s="37">
        <f t="shared" si="0"/>
        <v>0</v>
      </c>
    </row>
    <row r="33" spans="1:8" ht="35.25" customHeight="1" thickBot="1" x14ac:dyDescent="0.3">
      <c r="A33" s="13" t="s">
        <v>54</v>
      </c>
      <c r="B33" s="17" t="s">
        <v>55</v>
      </c>
      <c r="C33" s="15" t="s">
        <v>19</v>
      </c>
      <c r="D33" s="15">
        <v>110</v>
      </c>
      <c r="E33" s="36">
        <v>0</v>
      </c>
      <c r="F33" s="36">
        <f t="shared" si="1"/>
        <v>0</v>
      </c>
      <c r="G33" s="12">
        <v>5</v>
      </c>
      <c r="H33" s="37">
        <f t="shared" si="0"/>
        <v>0</v>
      </c>
    </row>
    <row r="34" spans="1:8" ht="15.75" thickBot="1" x14ac:dyDescent="0.3">
      <c r="A34" s="13" t="s">
        <v>56</v>
      </c>
      <c r="B34" s="14" t="s">
        <v>57</v>
      </c>
      <c r="C34" s="15" t="s">
        <v>28</v>
      </c>
      <c r="D34" s="15">
        <v>380</v>
      </c>
      <c r="E34" s="36">
        <v>0</v>
      </c>
      <c r="F34" s="36">
        <f t="shared" si="1"/>
        <v>0</v>
      </c>
      <c r="G34" s="12">
        <v>5</v>
      </c>
      <c r="H34" s="37">
        <f t="shared" si="0"/>
        <v>0</v>
      </c>
    </row>
    <row r="35" spans="1:8" ht="31.5" customHeight="1" thickBot="1" x14ac:dyDescent="0.3">
      <c r="A35" s="13" t="s">
        <v>58</v>
      </c>
      <c r="B35" s="14" t="s">
        <v>59</v>
      </c>
      <c r="C35" s="15" t="s">
        <v>19</v>
      </c>
      <c r="D35" s="15">
        <v>580</v>
      </c>
      <c r="E35" s="36">
        <v>0</v>
      </c>
      <c r="F35" s="36">
        <f t="shared" si="1"/>
        <v>0</v>
      </c>
      <c r="G35" s="12">
        <v>5</v>
      </c>
      <c r="H35" s="37">
        <f t="shared" si="0"/>
        <v>0</v>
      </c>
    </row>
    <row r="36" spans="1:8" ht="32.25" customHeight="1" thickBot="1" x14ac:dyDescent="0.3">
      <c r="A36" s="16" t="s">
        <v>60</v>
      </c>
      <c r="B36" s="17" t="s">
        <v>61</v>
      </c>
      <c r="C36" s="16" t="s">
        <v>19</v>
      </c>
      <c r="D36" s="16">
        <v>500</v>
      </c>
      <c r="E36" s="36">
        <v>0</v>
      </c>
      <c r="F36" s="36">
        <f t="shared" si="1"/>
        <v>0</v>
      </c>
      <c r="G36" s="18">
        <v>5</v>
      </c>
      <c r="H36" s="37">
        <f t="shared" si="0"/>
        <v>0</v>
      </c>
    </row>
    <row r="37" spans="1:8" ht="18" customHeight="1" thickBot="1" x14ac:dyDescent="0.3">
      <c r="A37" s="16" t="s">
        <v>62</v>
      </c>
      <c r="B37" s="19" t="s">
        <v>63</v>
      </c>
      <c r="C37" s="20" t="s">
        <v>19</v>
      </c>
      <c r="D37" s="16">
        <v>1830</v>
      </c>
      <c r="E37" s="36">
        <v>0</v>
      </c>
      <c r="F37" s="36">
        <f t="shared" si="1"/>
        <v>0</v>
      </c>
      <c r="G37" s="18">
        <v>5</v>
      </c>
      <c r="H37" s="37">
        <f t="shared" si="0"/>
        <v>0</v>
      </c>
    </row>
    <row r="38" spans="1:8" ht="19.5" customHeight="1" thickBot="1" x14ac:dyDescent="0.3">
      <c r="A38" s="16" t="s">
        <v>64</v>
      </c>
      <c r="B38" s="21" t="s">
        <v>65</v>
      </c>
      <c r="C38" s="16" t="s">
        <v>19</v>
      </c>
      <c r="D38" s="16">
        <v>880</v>
      </c>
      <c r="E38" s="36">
        <v>0</v>
      </c>
      <c r="F38" s="36">
        <f t="shared" si="1"/>
        <v>0</v>
      </c>
      <c r="G38" s="18">
        <v>5</v>
      </c>
      <c r="H38" s="37">
        <f t="shared" si="0"/>
        <v>0</v>
      </c>
    </row>
    <row r="39" spans="1:8" ht="22.5" customHeight="1" thickBot="1" x14ac:dyDescent="0.3">
      <c r="A39" s="16" t="s">
        <v>66</v>
      </c>
      <c r="B39" s="19" t="s">
        <v>67</v>
      </c>
      <c r="C39" s="20" t="s">
        <v>19</v>
      </c>
      <c r="D39" s="16">
        <v>1250</v>
      </c>
      <c r="E39" s="36">
        <v>0</v>
      </c>
      <c r="F39" s="36">
        <f t="shared" si="1"/>
        <v>0</v>
      </c>
      <c r="G39" s="18">
        <v>5</v>
      </c>
      <c r="H39" s="37">
        <f t="shared" si="0"/>
        <v>0</v>
      </c>
    </row>
    <row r="40" spans="1:8" ht="21.75" customHeight="1" thickBot="1" x14ac:dyDescent="0.3">
      <c r="A40" s="16" t="s">
        <v>68</v>
      </c>
      <c r="B40" s="19" t="s">
        <v>69</v>
      </c>
      <c r="C40" s="20" t="s">
        <v>19</v>
      </c>
      <c r="D40" s="16">
        <v>585</v>
      </c>
      <c r="E40" s="36">
        <v>0</v>
      </c>
      <c r="F40" s="36">
        <f t="shared" si="1"/>
        <v>0</v>
      </c>
      <c r="G40" s="18">
        <v>5</v>
      </c>
      <c r="H40" s="37">
        <f t="shared" si="0"/>
        <v>0</v>
      </c>
    </row>
    <row r="41" spans="1:8" ht="24" customHeight="1" thickBot="1" x14ac:dyDescent="0.3">
      <c r="A41" s="16" t="s">
        <v>70</v>
      </c>
      <c r="B41" s="19" t="s">
        <v>71</v>
      </c>
      <c r="C41" s="20" t="s">
        <v>19</v>
      </c>
      <c r="D41" s="16">
        <v>8280</v>
      </c>
      <c r="E41" s="36">
        <v>0</v>
      </c>
      <c r="F41" s="36">
        <f t="shared" si="1"/>
        <v>0</v>
      </c>
      <c r="G41" s="18">
        <v>5</v>
      </c>
      <c r="H41" s="37">
        <f t="shared" si="0"/>
        <v>0</v>
      </c>
    </row>
    <row r="42" spans="1:8" ht="20.25" customHeight="1" thickBot="1" x14ac:dyDescent="0.3">
      <c r="A42" s="16" t="s">
        <v>72</v>
      </c>
      <c r="B42" s="17" t="s">
        <v>73</v>
      </c>
      <c r="C42" s="16" t="s">
        <v>19</v>
      </c>
      <c r="D42" s="16">
        <v>1400</v>
      </c>
      <c r="E42" s="36">
        <v>0</v>
      </c>
      <c r="F42" s="36">
        <f t="shared" si="1"/>
        <v>0</v>
      </c>
      <c r="G42" s="18">
        <v>5</v>
      </c>
      <c r="H42" s="37">
        <f t="shared" si="0"/>
        <v>0</v>
      </c>
    </row>
    <row r="43" spans="1:8" ht="20.25" customHeight="1" thickBot="1" x14ac:dyDescent="0.3">
      <c r="A43" s="16" t="s">
        <v>74</v>
      </c>
      <c r="B43" s="19" t="s">
        <v>75</v>
      </c>
      <c r="C43" s="20" t="s">
        <v>33</v>
      </c>
      <c r="D43" s="16">
        <v>620</v>
      </c>
      <c r="E43" s="36">
        <v>0</v>
      </c>
      <c r="F43" s="36">
        <f t="shared" si="1"/>
        <v>0</v>
      </c>
      <c r="G43" s="18">
        <v>5</v>
      </c>
      <c r="H43" s="37">
        <f t="shared" si="0"/>
        <v>0</v>
      </c>
    </row>
    <row r="44" spans="1:8" ht="22.5" customHeight="1" thickBot="1" x14ac:dyDescent="0.3">
      <c r="A44" s="22" t="s">
        <v>76</v>
      </c>
      <c r="B44" s="23" t="s">
        <v>77</v>
      </c>
      <c r="C44" s="20" t="s">
        <v>33</v>
      </c>
      <c r="D44" s="22">
        <v>30</v>
      </c>
      <c r="E44" s="36">
        <v>0</v>
      </c>
      <c r="F44" s="36">
        <f t="shared" si="1"/>
        <v>0</v>
      </c>
      <c r="G44" s="24">
        <v>5</v>
      </c>
      <c r="H44" s="37">
        <f t="shared" si="0"/>
        <v>0</v>
      </c>
    </row>
    <row r="45" spans="1:8" ht="23.25" customHeight="1" thickBot="1" x14ac:dyDescent="0.3">
      <c r="A45" s="16" t="s">
        <v>78</v>
      </c>
      <c r="B45" s="25" t="s">
        <v>79</v>
      </c>
      <c r="C45" s="16" t="s">
        <v>19</v>
      </c>
      <c r="D45" s="16">
        <v>85</v>
      </c>
      <c r="E45" s="36">
        <v>0</v>
      </c>
      <c r="F45" s="36">
        <f t="shared" si="1"/>
        <v>0</v>
      </c>
      <c r="G45" s="18">
        <v>5</v>
      </c>
      <c r="H45" s="37">
        <f t="shared" si="0"/>
        <v>0</v>
      </c>
    </row>
    <row r="46" spans="1:8" ht="21" customHeight="1" thickBot="1" x14ac:dyDescent="0.3">
      <c r="A46" s="16" t="s">
        <v>80</v>
      </c>
      <c r="B46" s="17" t="s">
        <v>81</v>
      </c>
      <c r="C46" s="16" t="s">
        <v>19</v>
      </c>
      <c r="D46" s="13">
        <v>275</v>
      </c>
      <c r="E46" s="36">
        <v>0</v>
      </c>
      <c r="F46" s="36">
        <f t="shared" si="1"/>
        <v>0</v>
      </c>
      <c r="G46" s="26">
        <v>5</v>
      </c>
      <c r="H46" s="37">
        <f t="shared" si="0"/>
        <v>0</v>
      </c>
    </row>
    <row r="47" spans="1:8" ht="21" customHeight="1" thickBot="1" x14ac:dyDescent="0.3">
      <c r="A47" s="16" t="s">
        <v>82</v>
      </c>
      <c r="B47" s="17" t="s">
        <v>83</v>
      </c>
      <c r="C47" s="16" t="s">
        <v>19</v>
      </c>
      <c r="D47" s="13">
        <v>70</v>
      </c>
      <c r="E47" s="36">
        <v>0</v>
      </c>
      <c r="F47" s="36">
        <f t="shared" si="1"/>
        <v>0</v>
      </c>
      <c r="G47" s="26">
        <v>5</v>
      </c>
      <c r="H47" s="37">
        <f t="shared" si="0"/>
        <v>0</v>
      </c>
    </row>
    <row r="48" spans="1:8" ht="15.75" thickBot="1" x14ac:dyDescent="0.3">
      <c r="A48" s="16" t="s">
        <v>84</v>
      </c>
      <c r="B48" s="17" t="s">
        <v>85</v>
      </c>
      <c r="C48" s="16" t="s">
        <v>19</v>
      </c>
      <c r="D48" s="13">
        <v>20</v>
      </c>
      <c r="E48" s="36">
        <v>0</v>
      </c>
      <c r="F48" s="36">
        <f t="shared" si="1"/>
        <v>0</v>
      </c>
      <c r="G48" s="26">
        <v>5</v>
      </c>
      <c r="H48" s="37">
        <f t="shared" si="0"/>
        <v>0</v>
      </c>
    </row>
    <row r="49" spans="1:8" ht="15.75" thickBot="1" x14ac:dyDescent="0.3">
      <c r="A49" s="16" t="s">
        <v>86</v>
      </c>
      <c r="B49" s="17" t="s">
        <v>87</v>
      </c>
      <c r="C49" s="16" t="s">
        <v>33</v>
      </c>
      <c r="D49" s="13">
        <v>20</v>
      </c>
      <c r="E49" s="36">
        <v>0</v>
      </c>
      <c r="F49" s="36">
        <f t="shared" si="1"/>
        <v>0</v>
      </c>
      <c r="G49" s="26">
        <v>5</v>
      </c>
      <c r="H49" s="37">
        <f t="shared" si="0"/>
        <v>0</v>
      </c>
    </row>
    <row r="50" spans="1:8" ht="15.75" thickBot="1" x14ac:dyDescent="0.3">
      <c r="A50" s="16" t="s">
        <v>88</v>
      </c>
      <c r="B50" s="17" t="s">
        <v>89</v>
      </c>
      <c r="C50" s="16" t="s">
        <v>19</v>
      </c>
      <c r="D50" s="13">
        <v>170</v>
      </c>
      <c r="E50" s="36">
        <v>0</v>
      </c>
      <c r="F50" s="36">
        <f t="shared" si="1"/>
        <v>0</v>
      </c>
      <c r="G50" s="26">
        <v>5</v>
      </c>
      <c r="H50" s="37">
        <f t="shared" si="0"/>
        <v>0</v>
      </c>
    </row>
    <row r="51" spans="1:8" ht="22.5" customHeight="1" thickBot="1" x14ac:dyDescent="0.3">
      <c r="A51" s="16" t="s">
        <v>90</v>
      </c>
      <c r="B51" s="17" t="s">
        <v>91</v>
      </c>
      <c r="C51" s="16" t="s">
        <v>19</v>
      </c>
      <c r="D51" s="13">
        <v>60</v>
      </c>
      <c r="E51" s="36">
        <v>0</v>
      </c>
      <c r="F51" s="36">
        <f t="shared" si="1"/>
        <v>0</v>
      </c>
      <c r="G51" s="26">
        <v>5</v>
      </c>
      <c r="H51" s="37">
        <f t="shared" si="0"/>
        <v>0</v>
      </c>
    </row>
    <row r="52" spans="1:8" ht="20.25" customHeight="1" thickBot="1" x14ac:dyDescent="0.3">
      <c r="A52" s="16" t="s">
        <v>92</v>
      </c>
      <c r="B52" s="17" t="s">
        <v>93</v>
      </c>
      <c r="C52" s="16" t="s">
        <v>19</v>
      </c>
      <c r="D52" s="13">
        <v>70</v>
      </c>
      <c r="E52" s="36">
        <v>0</v>
      </c>
      <c r="F52" s="36">
        <f t="shared" si="1"/>
        <v>0</v>
      </c>
      <c r="G52" s="26">
        <v>5</v>
      </c>
      <c r="H52" s="37">
        <f t="shared" si="0"/>
        <v>0</v>
      </c>
    </row>
    <row r="53" spans="1:8" ht="21" customHeight="1" thickBot="1" x14ac:dyDescent="0.3">
      <c r="A53" s="16" t="s">
        <v>94</v>
      </c>
      <c r="B53" s="17" t="s">
        <v>95</v>
      </c>
      <c r="C53" s="16" t="s">
        <v>33</v>
      </c>
      <c r="D53" s="13">
        <v>20</v>
      </c>
      <c r="E53" s="36">
        <v>0</v>
      </c>
      <c r="F53" s="36">
        <f t="shared" si="1"/>
        <v>0</v>
      </c>
      <c r="G53" s="26">
        <v>5</v>
      </c>
      <c r="H53" s="37">
        <f t="shared" si="0"/>
        <v>0</v>
      </c>
    </row>
    <row r="54" spans="1:8" ht="20.25" customHeight="1" thickBot="1" x14ac:dyDescent="0.3">
      <c r="A54" s="16" t="s">
        <v>96</v>
      </c>
      <c r="B54" s="17" t="s">
        <v>97</v>
      </c>
      <c r="C54" s="16" t="s">
        <v>33</v>
      </c>
      <c r="D54" s="13">
        <v>200</v>
      </c>
      <c r="E54" s="36">
        <v>0</v>
      </c>
      <c r="F54" s="36">
        <f t="shared" si="1"/>
        <v>0</v>
      </c>
      <c r="G54" s="26">
        <v>5</v>
      </c>
      <c r="H54" s="37">
        <f t="shared" si="0"/>
        <v>0</v>
      </c>
    </row>
    <row r="55" spans="1:8" ht="18.75" customHeight="1" thickBot="1" x14ac:dyDescent="0.3">
      <c r="A55" s="16" t="s">
        <v>98</v>
      </c>
      <c r="B55" s="17" t="s">
        <v>99</v>
      </c>
      <c r="C55" s="16" t="s">
        <v>19</v>
      </c>
      <c r="D55" s="13">
        <v>70</v>
      </c>
      <c r="E55" s="36">
        <v>0</v>
      </c>
      <c r="F55" s="36">
        <f t="shared" si="1"/>
        <v>0</v>
      </c>
      <c r="G55" s="26">
        <v>5</v>
      </c>
      <c r="H55" s="37">
        <f t="shared" si="0"/>
        <v>0</v>
      </c>
    </row>
    <row r="56" spans="1:8" ht="21.75" customHeight="1" thickBot="1" x14ac:dyDescent="0.3">
      <c r="A56" s="16" t="s">
        <v>100</v>
      </c>
      <c r="B56" s="17" t="s">
        <v>101</v>
      </c>
      <c r="C56" s="16" t="s">
        <v>19</v>
      </c>
      <c r="D56" s="13">
        <v>80</v>
      </c>
      <c r="E56" s="36">
        <v>0</v>
      </c>
      <c r="F56" s="36">
        <f t="shared" si="1"/>
        <v>0</v>
      </c>
      <c r="G56" s="26">
        <v>5</v>
      </c>
      <c r="H56" s="37">
        <f t="shared" si="0"/>
        <v>0</v>
      </c>
    </row>
    <row r="57" spans="1:8" ht="18.75" customHeight="1" thickBot="1" x14ac:dyDescent="0.3">
      <c r="A57" s="16" t="s">
        <v>102</v>
      </c>
      <c r="B57" s="17" t="s">
        <v>103</v>
      </c>
      <c r="C57" s="16" t="s">
        <v>19</v>
      </c>
      <c r="D57" s="16">
        <v>40</v>
      </c>
      <c r="E57" s="36">
        <v>0</v>
      </c>
      <c r="F57" s="36">
        <f t="shared" si="1"/>
        <v>0</v>
      </c>
      <c r="G57" s="18">
        <v>5</v>
      </c>
      <c r="H57" s="37">
        <f t="shared" si="0"/>
        <v>0</v>
      </c>
    </row>
    <row r="58" spans="1:8" ht="27" customHeight="1" thickBot="1" x14ac:dyDescent="0.3">
      <c r="A58" s="16" t="s">
        <v>104</v>
      </c>
      <c r="B58" s="17" t="s">
        <v>105</v>
      </c>
      <c r="C58" s="16" t="s">
        <v>33</v>
      </c>
      <c r="D58" s="16">
        <v>150</v>
      </c>
      <c r="E58" s="36">
        <v>0</v>
      </c>
      <c r="F58" s="36">
        <f t="shared" si="1"/>
        <v>0</v>
      </c>
      <c r="G58" s="18">
        <v>5</v>
      </c>
      <c r="H58" s="37">
        <f t="shared" si="0"/>
        <v>0</v>
      </c>
    </row>
    <row r="59" spans="1:8" ht="32.25" customHeight="1" thickBot="1" x14ac:dyDescent="0.3">
      <c r="A59" s="16" t="s">
        <v>106</v>
      </c>
      <c r="B59" s="17" t="s">
        <v>107</v>
      </c>
      <c r="C59" s="16" t="s">
        <v>19</v>
      </c>
      <c r="D59" s="13">
        <v>20</v>
      </c>
      <c r="E59" s="36">
        <v>0</v>
      </c>
      <c r="F59" s="36">
        <f t="shared" si="1"/>
        <v>0</v>
      </c>
      <c r="G59" s="26">
        <v>5</v>
      </c>
      <c r="H59" s="37">
        <f t="shared" si="0"/>
        <v>0</v>
      </c>
    </row>
    <row r="60" spans="1:8" ht="15.75" thickBot="1" x14ac:dyDescent="0.3">
      <c r="A60" s="16" t="s">
        <v>108</v>
      </c>
      <c r="B60" s="17" t="s">
        <v>109</v>
      </c>
      <c r="C60" s="16" t="s">
        <v>33</v>
      </c>
      <c r="D60" s="16">
        <v>36</v>
      </c>
      <c r="E60" s="36">
        <v>0</v>
      </c>
      <c r="F60" s="36">
        <f t="shared" si="1"/>
        <v>0</v>
      </c>
      <c r="G60" s="18">
        <v>5</v>
      </c>
      <c r="H60" s="37">
        <f t="shared" si="0"/>
        <v>0</v>
      </c>
    </row>
    <row r="61" spans="1:8" ht="23.25" customHeight="1" thickBot="1" x14ac:dyDescent="0.3">
      <c r="A61" s="16" t="s">
        <v>110</v>
      </c>
      <c r="B61" s="17" t="s">
        <v>111</v>
      </c>
      <c r="C61" s="16" t="s">
        <v>19</v>
      </c>
      <c r="D61" s="16">
        <v>30</v>
      </c>
      <c r="E61" s="36">
        <v>0</v>
      </c>
      <c r="F61" s="36">
        <f t="shared" si="1"/>
        <v>0</v>
      </c>
      <c r="G61" s="18">
        <v>5</v>
      </c>
      <c r="H61" s="37">
        <f t="shared" si="0"/>
        <v>0</v>
      </c>
    </row>
    <row r="62" spans="1:8" ht="15.75" thickBot="1" x14ac:dyDescent="0.3">
      <c r="A62" s="16" t="s">
        <v>112</v>
      </c>
      <c r="B62" s="17" t="s">
        <v>113</v>
      </c>
      <c r="C62" s="16" t="s">
        <v>19</v>
      </c>
      <c r="D62" s="16">
        <v>25</v>
      </c>
      <c r="E62" s="36">
        <v>0</v>
      </c>
      <c r="F62" s="36">
        <f t="shared" si="1"/>
        <v>0</v>
      </c>
      <c r="G62" s="26">
        <v>5</v>
      </c>
      <c r="H62" s="37">
        <f t="shared" si="0"/>
        <v>0</v>
      </c>
    </row>
    <row r="63" spans="1:8" ht="22.5" customHeight="1" thickBot="1" x14ac:dyDescent="0.3">
      <c r="A63" s="16" t="s">
        <v>114</v>
      </c>
      <c r="B63" s="17" t="s">
        <v>115</v>
      </c>
      <c r="C63" s="16" t="s">
        <v>33</v>
      </c>
      <c r="D63" s="16">
        <v>40</v>
      </c>
      <c r="E63" s="36">
        <v>0</v>
      </c>
      <c r="F63" s="36">
        <f t="shared" si="1"/>
        <v>0</v>
      </c>
      <c r="G63" s="18">
        <v>5</v>
      </c>
      <c r="H63" s="37">
        <f t="shared" si="0"/>
        <v>0</v>
      </c>
    </row>
    <row r="64" spans="1:8" ht="19.5" customHeight="1" thickBot="1" x14ac:dyDescent="0.3">
      <c r="A64" s="16" t="s">
        <v>116</v>
      </c>
      <c r="B64" s="17" t="s">
        <v>117</v>
      </c>
      <c r="C64" s="16" t="s">
        <v>33</v>
      </c>
      <c r="D64" s="16">
        <v>40</v>
      </c>
      <c r="E64" s="36">
        <v>0</v>
      </c>
      <c r="F64" s="36">
        <f t="shared" si="1"/>
        <v>0</v>
      </c>
      <c r="G64" s="18">
        <v>5</v>
      </c>
      <c r="H64" s="37">
        <f t="shared" si="0"/>
        <v>0</v>
      </c>
    </row>
    <row r="65" spans="1:8" ht="21.75" customHeight="1" thickBot="1" x14ac:dyDescent="0.3">
      <c r="A65" s="16" t="s">
        <v>118</v>
      </c>
      <c r="B65" s="17" t="s">
        <v>119</v>
      </c>
      <c r="C65" s="16" t="s">
        <v>33</v>
      </c>
      <c r="D65" s="16">
        <v>40</v>
      </c>
      <c r="E65" s="36">
        <v>0</v>
      </c>
      <c r="F65" s="36">
        <f t="shared" si="1"/>
        <v>0</v>
      </c>
      <c r="G65" s="18">
        <v>5</v>
      </c>
      <c r="H65" s="37">
        <f t="shared" si="0"/>
        <v>0</v>
      </c>
    </row>
    <row r="66" spans="1:8" ht="24" customHeight="1" thickBot="1" x14ac:dyDescent="0.3">
      <c r="A66" s="16" t="s">
        <v>120</v>
      </c>
      <c r="B66" s="17" t="s">
        <v>121</v>
      </c>
      <c r="C66" s="16" t="s">
        <v>19</v>
      </c>
      <c r="D66" s="16">
        <v>120</v>
      </c>
      <c r="E66" s="36">
        <v>0</v>
      </c>
      <c r="F66" s="36">
        <f t="shared" si="1"/>
        <v>0</v>
      </c>
      <c r="G66" s="18">
        <v>5</v>
      </c>
      <c r="H66" s="37">
        <f t="shared" si="0"/>
        <v>0</v>
      </c>
    </row>
    <row r="67" spans="1:8" ht="21" customHeight="1" thickBot="1" x14ac:dyDescent="0.3">
      <c r="A67" s="16" t="s">
        <v>122</v>
      </c>
      <c r="B67" s="17" t="s">
        <v>123</v>
      </c>
      <c r="C67" s="16" t="s">
        <v>19</v>
      </c>
      <c r="D67" s="16">
        <v>20</v>
      </c>
      <c r="E67" s="36">
        <v>0</v>
      </c>
      <c r="F67" s="36">
        <f t="shared" si="1"/>
        <v>0</v>
      </c>
      <c r="G67" s="18">
        <v>5</v>
      </c>
      <c r="H67" s="37">
        <f t="shared" si="0"/>
        <v>0</v>
      </c>
    </row>
    <row r="68" spans="1:8" ht="24.75" customHeight="1" thickBot="1" x14ac:dyDescent="0.3">
      <c r="A68" s="16" t="s">
        <v>124</v>
      </c>
      <c r="B68" s="17" t="s">
        <v>125</v>
      </c>
      <c r="C68" s="16" t="s">
        <v>19</v>
      </c>
      <c r="D68" s="16">
        <v>60</v>
      </c>
      <c r="E68" s="36">
        <v>0</v>
      </c>
      <c r="F68" s="36">
        <f t="shared" si="1"/>
        <v>0</v>
      </c>
      <c r="G68" s="18">
        <v>5</v>
      </c>
      <c r="H68" s="37">
        <f t="shared" si="0"/>
        <v>0</v>
      </c>
    </row>
    <row r="69" spans="1:8" ht="19.5" customHeight="1" thickBot="1" x14ac:dyDescent="0.3">
      <c r="A69" s="16" t="s">
        <v>126</v>
      </c>
      <c r="B69" s="17" t="s">
        <v>127</v>
      </c>
      <c r="C69" s="16" t="s">
        <v>33</v>
      </c>
      <c r="D69" s="16">
        <v>550</v>
      </c>
      <c r="E69" s="36">
        <v>0</v>
      </c>
      <c r="F69" s="36">
        <f t="shared" si="1"/>
        <v>0</v>
      </c>
      <c r="G69" s="18">
        <v>5</v>
      </c>
      <c r="H69" s="37">
        <f t="shared" si="0"/>
        <v>0</v>
      </c>
    </row>
    <row r="70" spans="1:8" ht="24" customHeight="1" thickBot="1" x14ac:dyDescent="0.3">
      <c r="A70" s="16" t="s">
        <v>128</v>
      </c>
      <c r="B70" s="17" t="s">
        <v>129</v>
      </c>
      <c r="C70" s="16" t="s">
        <v>19</v>
      </c>
      <c r="D70" s="16">
        <v>20</v>
      </c>
      <c r="E70" s="36">
        <v>0</v>
      </c>
      <c r="F70" s="36">
        <f t="shared" si="1"/>
        <v>0</v>
      </c>
      <c r="G70" s="26">
        <v>5</v>
      </c>
      <c r="H70" s="37">
        <f t="shared" si="0"/>
        <v>0</v>
      </c>
    </row>
    <row r="71" spans="1:8" ht="21.75" customHeight="1" thickBot="1" x14ac:dyDescent="0.3">
      <c r="A71" s="16" t="s">
        <v>130</v>
      </c>
      <c r="B71" s="17" t="s">
        <v>131</v>
      </c>
      <c r="C71" s="16" t="s">
        <v>33</v>
      </c>
      <c r="D71" s="16">
        <v>150</v>
      </c>
      <c r="E71" s="36">
        <v>0</v>
      </c>
      <c r="F71" s="36">
        <f t="shared" si="1"/>
        <v>0</v>
      </c>
      <c r="G71" s="18">
        <v>5</v>
      </c>
      <c r="H71" s="37">
        <f t="shared" si="0"/>
        <v>0</v>
      </c>
    </row>
    <row r="72" spans="1:8" ht="25.5" customHeight="1" thickBot="1" x14ac:dyDescent="0.3">
      <c r="A72" s="16" t="s">
        <v>132</v>
      </c>
      <c r="B72" s="17" t="s">
        <v>133</v>
      </c>
      <c r="C72" s="16" t="s">
        <v>33</v>
      </c>
      <c r="D72" s="16">
        <v>80</v>
      </c>
      <c r="E72" s="36">
        <v>0</v>
      </c>
      <c r="F72" s="36">
        <f t="shared" si="1"/>
        <v>0</v>
      </c>
      <c r="G72" s="18">
        <v>5</v>
      </c>
      <c r="H72" s="37">
        <f t="shared" si="0"/>
        <v>0</v>
      </c>
    </row>
    <row r="73" spans="1:8" ht="16.5" thickBot="1" x14ac:dyDescent="0.3">
      <c r="A73" s="27"/>
      <c r="C73" t="s">
        <v>134</v>
      </c>
      <c r="D73" s="47" t="s">
        <v>135</v>
      </c>
      <c r="E73" s="47"/>
      <c r="F73" s="37">
        <f>SUM(F16:F72)</f>
        <v>0</v>
      </c>
      <c r="G73" s="28"/>
      <c r="H73" s="37">
        <f>SUM(H16:H72)</f>
        <v>0</v>
      </c>
    </row>
    <row r="74" spans="1:8" ht="15.75" x14ac:dyDescent="0.25">
      <c r="A74" s="27"/>
    </row>
    <row r="75" spans="1:8" ht="15.75" x14ac:dyDescent="0.25">
      <c r="A75" s="27"/>
      <c r="C75" s="29"/>
      <c r="E75" s="33"/>
      <c r="F75" s="34"/>
    </row>
    <row r="76" spans="1:8" ht="15.75" x14ac:dyDescent="0.25">
      <c r="A76" s="27"/>
      <c r="F76" s="30"/>
    </row>
    <row r="77" spans="1:8" ht="15.75" x14ac:dyDescent="0.25">
      <c r="A77" s="27"/>
      <c r="F77" s="30"/>
    </row>
    <row r="78" spans="1:8" ht="15.75" x14ac:dyDescent="0.25">
      <c r="A78" s="27" t="s">
        <v>136</v>
      </c>
    </row>
    <row r="79" spans="1:8" ht="15.75" x14ac:dyDescent="0.25">
      <c r="A79" s="31"/>
    </row>
    <row r="80" spans="1:8" ht="15.75" x14ac:dyDescent="0.25">
      <c r="A80" s="32" t="s">
        <v>137</v>
      </c>
    </row>
    <row r="81" spans="1:8" ht="15.75" x14ac:dyDescent="0.25">
      <c r="A81" s="32"/>
    </row>
    <row r="82" spans="1:8" ht="15.75" x14ac:dyDescent="0.25">
      <c r="A82" s="32"/>
    </row>
    <row r="83" spans="1:8" ht="15.75" x14ac:dyDescent="0.25">
      <c r="A83" s="31" t="s">
        <v>138</v>
      </c>
      <c r="E83" s="44"/>
      <c r="F83" s="44"/>
      <c r="G83" s="44"/>
    </row>
    <row r="84" spans="1:8" ht="15.75" x14ac:dyDescent="0.25">
      <c r="A84" s="31"/>
      <c r="E84" s="44" t="s">
        <v>139</v>
      </c>
      <c r="F84" s="44"/>
      <c r="G84" s="44"/>
    </row>
    <row r="85" spans="1:8" x14ac:dyDescent="0.25">
      <c r="E85" s="38" t="s">
        <v>140</v>
      </c>
      <c r="F85" s="38"/>
      <c r="G85" s="38"/>
    </row>
    <row r="86" spans="1:8" ht="15.75" x14ac:dyDescent="0.25">
      <c r="A86" s="32"/>
    </row>
    <row r="87" spans="1:8" ht="15.75" x14ac:dyDescent="0.25">
      <c r="A87" s="32"/>
    </row>
    <row r="88" spans="1:8" ht="15.75" x14ac:dyDescent="0.25">
      <c r="A88" s="45" t="s">
        <v>141</v>
      </c>
      <c r="B88" s="45"/>
      <c r="C88" s="45"/>
      <c r="D88" s="45"/>
      <c r="E88" s="45"/>
      <c r="F88" s="45"/>
      <c r="G88" s="45"/>
      <c r="H88" s="45"/>
    </row>
    <row r="89" spans="1:8" x14ac:dyDescent="0.25">
      <c r="F89" s="35" t="s">
        <v>142</v>
      </c>
      <c r="G89" s="35"/>
    </row>
  </sheetData>
  <mergeCells count="15">
    <mergeCell ref="E84:G84"/>
    <mergeCell ref="E85:G85"/>
    <mergeCell ref="A88:H88"/>
    <mergeCell ref="A14:A15"/>
    <mergeCell ref="B14:B15"/>
    <mergeCell ref="C14:C15"/>
    <mergeCell ref="D14:D15"/>
    <mergeCell ref="D73:E73"/>
    <mergeCell ref="E83:G83"/>
    <mergeCell ref="B10:D10"/>
    <mergeCell ref="A1:H1"/>
    <mergeCell ref="A2:H2"/>
    <mergeCell ref="A4:H4"/>
    <mergeCell ref="A5:H5"/>
    <mergeCell ref="B9:D9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Dral</dc:creator>
  <cp:lastModifiedBy>Agnieszka Dral</cp:lastModifiedBy>
  <cp:lastPrinted>2025-11-21T13:21:27Z</cp:lastPrinted>
  <dcterms:created xsi:type="dcterms:W3CDTF">2025-11-17T13:43:45Z</dcterms:created>
  <dcterms:modified xsi:type="dcterms:W3CDTF">2025-11-24T10:13:51Z</dcterms:modified>
</cp:coreProperties>
</file>